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\Desktop\walton\finance\20 21 financial reports\"/>
    </mc:Choice>
  </mc:AlternateContent>
  <bookViews>
    <workbookView xWindow="0" yWindow="0" windowWidth="22448" windowHeight="9968" tabRatio="552"/>
  </bookViews>
  <sheets>
    <sheet name="financial report agreed to bank" sheetId="1" r:id="rId1"/>
    <sheet name="Sheet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23" i="1" l="1"/>
  <c r="E12" i="1" l="1"/>
  <c r="G13" i="1" s="1"/>
  <c r="E38" i="1" l="1"/>
  <c r="G30" i="1" l="1"/>
  <c r="G36" i="1" l="1"/>
  <c r="G39" i="1" s="1"/>
  <c r="G24" i="1"/>
  <c r="H39" i="1" l="1"/>
</calcChain>
</file>

<file path=xl/sharedStrings.xml><?xml version="1.0" encoding="utf-8"?>
<sst xmlns="http://schemas.openxmlformats.org/spreadsheetml/2006/main" count="47" uniqueCount="42">
  <si>
    <t>Total Debits</t>
  </si>
  <si>
    <t>-</t>
  </si>
  <si>
    <t>Sub Total =</t>
  </si>
  <si>
    <t>Total Credits</t>
  </si>
  <si>
    <t>+</t>
  </si>
  <si>
    <t>Current</t>
  </si>
  <si>
    <t>Total</t>
  </si>
  <si>
    <t>Less</t>
  </si>
  <si>
    <t>Uncleared Cheques:</t>
  </si>
  <si>
    <t>Total uncleared Chqs.</t>
  </si>
  <si>
    <t>Total uncleared Cr.</t>
  </si>
  <si>
    <t>Helen Moore clerk &amp; RFO</t>
  </si>
  <si>
    <t>bank interest</t>
  </si>
  <si>
    <t>Grants</t>
  </si>
  <si>
    <t>barclays</t>
  </si>
  <si>
    <t>reserve     2</t>
  </si>
  <si>
    <t>H Skinner</t>
  </si>
  <si>
    <t>MDC precept</t>
  </si>
  <si>
    <t>grasskeep</t>
  </si>
  <si>
    <t>plus:  Uncleared Credits:</t>
  </si>
  <si>
    <t>W.A.S.</t>
  </si>
  <si>
    <t>other</t>
  </si>
  <si>
    <t>PENSION</t>
  </si>
  <si>
    <t>SO</t>
  </si>
  <si>
    <t>WAGES</t>
  </si>
  <si>
    <t>DR</t>
  </si>
  <si>
    <t>PLUS:</t>
  </si>
  <si>
    <t>Walton Parish Council………………………………[sign]  Cllr…………………….……..[print name]</t>
  </si>
  <si>
    <t xml:space="preserve">reserve     1     </t>
  </si>
  <si>
    <t>VAT refund</t>
  </si>
  <si>
    <t>PWLB</t>
  </si>
  <si>
    <t>reserve 1</t>
  </si>
  <si>
    <t>reserve 2</t>
  </si>
  <si>
    <t>HMRC refund</t>
  </si>
  <si>
    <t>refund re water charge</t>
  </si>
  <si>
    <t>PTA grant</t>
  </si>
  <si>
    <r>
      <rPr>
        <b/>
        <sz val="14"/>
        <color theme="4" tint="-0.499984740745262"/>
        <rFont val="Arial"/>
        <family val="1"/>
      </rPr>
      <t xml:space="preserve">LESS: </t>
    </r>
    <r>
      <rPr>
        <sz val="14"/>
        <color theme="4" tint="-0.499984740745262"/>
        <rFont val="Arial"/>
        <family val="1"/>
      </rPr>
      <t>Cheques paid out:</t>
    </r>
  </si>
  <si>
    <t>Balance from Financial Report as at 01/05/2020</t>
  </si>
  <si>
    <t>Walton Parish Council         Financial Report  to 03/06/2020</t>
  </si>
  <si>
    <t>Balance as at  03/06/2020</t>
  </si>
  <si>
    <t>Bank Balances from statements as at 03/06/2020</t>
  </si>
  <si>
    <t>Balance as at 03/06/2020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</si>
</sst>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"/>
      <name val="Book Antiqua"/>
      <family val="1"/>
    </font>
    <font>
      <b/>
      <sz val="10"/>
      <name val="Arial"/>
      <family val="2"/>
    </font>
    <font>
      <b/>
      <sz val="14"/>
      <color theme="4" tint="-0.499984740745262"/>
      <name val="Book Antiqua"/>
      <family val="1"/>
    </font>
    <font>
      <u/>
      <sz val="14"/>
      <color theme="4" tint="-0.499984740745262"/>
      <name val="Book Antiqua"/>
      <family val="1"/>
    </font>
    <font>
      <sz val="14"/>
      <color theme="4" tint="-0.499984740745262"/>
      <name val="Book Antiqua"/>
      <family val="1"/>
    </font>
    <font>
      <b/>
      <sz val="14"/>
      <color theme="4" tint="-0.499984740745262"/>
      <name val="Arial"/>
      <family val="1"/>
    </font>
    <font>
      <sz val="14"/>
      <color theme="4" tint="-0.499984740745262"/>
      <name val="Arial"/>
      <family val="1"/>
    </font>
    <font>
      <b/>
      <u/>
      <sz val="14"/>
      <color theme="4" tint="-0.499984740745262"/>
      <name val="Book Antiqua"/>
      <family val="1"/>
    </font>
    <font>
      <sz val="14"/>
      <color theme="4" tint="-0.499984740745262"/>
      <name val="Arial"/>
      <family val="2"/>
    </font>
    <font>
      <b/>
      <i/>
      <sz val="14"/>
      <color theme="4" tint="-0.499984740745262"/>
      <name val="Book Antiqua"/>
      <family val="1"/>
    </font>
    <font>
      <sz val="12"/>
      <color theme="4" tint="-0.499984740745262"/>
      <name val="Book Antiqua"/>
      <family val="1"/>
    </font>
    <font>
      <sz val="11"/>
      <color theme="4" tint="-0.499984740745262"/>
      <name val="Book Antiqua"/>
      <family val="1"/>
    </font>
    <font>
      <b/>
      <i/>
      <sz val="12"/>
      <color theme="4" tint="-0.499984740745262"/>
      <name val="Book Antiqua"/>
      <family val="1"/>
    </font>
    <font>
      <b/>
      <sz val="12"/>
      <color theme="4" tint="-0.499984740745262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44" fontId="3" fillId="0" borderId="0" xfId="1" applyFont="1"/>
    <xf numFmtId="44" fontId="2" fillId="0" borderId="0" xfId="1" applyFont="1"/>
    <xf numFmtId="44" fontId="5" fillId="0" borderId="0" xfId="1" applyFont="1"/>
    <xf numFmtId="0" fontId="7" fillId="0" borderId="0" xfId="0" applyFont="1"/>
    <xf numFmtId="44" fontId="7" fillId="0" borderId="0" xfId="1" applyFont="1"/>
    <xf numFmtId="0" fontId="7" fillId="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4" borderId="0" xfId="0" applyFont="1" applyFill="1" applyAlignment="1">
      <alignment horizontal="right"/>
    </xf>
    <xf numFmtId="0" fontId="7" fillId="4" borderId="0" xfId="0" applyFont="1" applyFill="1"/>
    <xf numFmtId="44" fontId="7" fillId="4" borderId="0" xfId="1" applyFont="1" applyFill="1"/>
    <xf numFmtId="164" fontId="7" fillId="4" borderId="0" xfId="1" applyNumberFormat="1" applyFont="1" applyFill="1"/>
    <xf numFmtId="44" fontId="7" fillId="0" borderId="2" xfId="1" applyFont="1" applyBorder="1"/>
    <xf numFmtId="0" fontId="7" fillId="0" borderId="1" xfId="0" applyFont="1" applyBorder="1"/>
    <xf numFmtId="44" fontId="7" fillId="0" borderId="1" xfId="1" applyFont="1" applyBorder="1"/>
    <xf numFmtId="0" fontId="10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4" fontId="5" fillId="2" borderId="6" xfId="1" applyFont="1" applyFill="1" applyBorder="1"/>
    <xf numFmtId="0" fontId="11" fillId="0" borderId="0" xfId="0" applyFont="1"/>
    <xf numFmtId="0" fontId="10" fillId="0" borderId="0" xfId="0" applyFont="1" applyAlignment="1">
      <alignment horizontal="left"/>
    </xf>
    <xf numFmtId="44" fontId="5" fillId="0" borderId="1" xfId="1" applyFont="1" applyBorder="1"/>
    <xf numFmtId="0" fontId="12" fillId="0" borderId="0" xfId="0" applyFont="1" applyAlignment="1">
      <alignment horizontal="left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/>
    <xf numFmtId="0" fontId="5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26" zoomScaleNormal="100" workbookViewId="0">
      <selection activeCell="A38" sqref="A38:B38"/>
    </sheetView>
  </sheetViews>
  <sheetFormatPr defaultColWidth="9.1328125" defaultRowHeight="12.75" x14ac:dyDescent="0.35"/>
  <cols>
    <col min="1" max="1" width="18.1328125" style="1" customWidth="1"/>
    <col min="2" max="2" width="12.73046875" style="1" customWidth="1"/>
    <col min="3" max="3" width="9.06640625" style="1" customWidth="1"/>
    <col min="4" max="4" width="15.796875" style="5" customWidth="1"/>
    <col min="5" max="5" width="19.3984375" style="5" customWidth="1"/>
    <col min="6" max="6" width="6.1328125" style="1" customWidth="1"/>
    <col min="7" max="7" width="14.9296875" style="5" customWidth="1"/>
    <col min="8" max="8" width="12.59765625" style="1" customWidth="1"/>
    <col min="9" max="16384" width="9.1328125" style="1"/>
  </cols>
  <sheetData>
    <row r="1" spans="1:7" ht="17.649999999999999" x14ac:dyDescent="0.5">
      <c r="A1" s="30" t="s">
        <v>38</v>
      </c>
      <c r="B1" s="30"/>
      <c r="C1" s="30"/>
      <c r="D1" s="30"/>
      <c r="E1" s="30"/>
      <c r="F1" s="30"/>
      <c r="G1" s="30"/>
    </row>
    <row r="2" spans="1:7" ht="18" x14ac:dyDescent="0.55000000000000004">
      <c r="A2" s="31" t="s">
        <v>37</v>
      </c>
      <c r="B2" s="31"/>
      <c r="C2" s="31"/>
      <c r="D2" s="31"/>
      <c r="E2" s="31"/>
      <c r="F2" s="31"/>
      <c r="G2" s="6">
        <v>84190.28</v>
      </c>
    </row>
    <row r="3" spans="1:7" ht="18" x14ac:dyDescent="0.55000000000000004">
      <c r="A3" s="32" t="s">
        <v>36</v>
      </c>
      <c r="B3" s="32"/>
      <c r="C3" s="7"/>
      <c r="D3" s="8"/>
      <c r="E3" s="8"/>
      <c r="F3" s="7"/>
      <c r="G3" s="8"/>
    </row>
    <row r="4" spans="1:7" ht="18" x14ac:dyDescent="0.55000000000000004">
      <c r="A4" s="9"/>
      <c r="B4" s="9"/>
      <c r="C4" s="7">
        <v>100433</v>
      </c>
      <c r="D4" s="8">
        <v>25.57</v>
      </c>
      <c r="E4" s="8"/>
      <c r="F4" s="7"/>
      <c r="G4" s="8"/>
    </row>
    <row r="5" spans="1:7" ht="18" x14ac:dyDescent="0.55000000000000004">
      <c r="A5" s="10"/>
      <c r="B5" s="10"/>
      <c r="C5" s="7">
        <v>100434</v>
      </c>
      <c r="D5" s="8">
        <v>24</v>
      </c>
      <c r="E5" s="8"/>
      <c r="F5" s="7"/>
      <c r="G5" s="8"/>
    </row>
    <row r="6" spans="1:7" ht="18" x14ac:dyDescent="0.55000000000000004">
      <c r="A6" s="10"/>
      <c r="B6" s="10"/>
      <c r="C6" s="7">
        <v>100435</v>
      </c>
      <c r="D6" s="8">
        <v>148</v>
      </c>
      <c r="E6" s="8"/>
      <c r="F6" s="7"/>
      <c r="G6" s="8"/>
    </row>
    <row r="7" spans="1:7" ht="18" x14ac:dyDescent="0.55000000000000004">
      <c r="A7" s="10"/>
      <c r="B7" s="10"/>
      <c r="C7" s="7">
        <v>100436</v>
      </c>
      <c r="D7" s="8">
        <v>400.92</v>
      </c>
      <c r="E7" s="8"/>
      <c r="F7" s="7"/>
      <c r="G7" s="8"/>
    </row>
    <row r="8" spans="1:7" ht="18" x14ac:dyDescent="0.55000000000000004">
      <c r="A8" s="9" t="s">
        <v>22</v>
      </c>
      <c r="B8" s="11" t="s">
        <v>23</v>
      </c>
      <c r="C8" s="12"/>
      <c r="D8" s="13">
        <v>120.26</v>
      </c>
      <c r="E8" s="8"/>
      <c r="F8" s="7"/>
      <c r="G8" s="8"/>
    </row>
    <row r="9" spans="1:7" ht="18" x14ac:dyDescent="0.55000000000000004">
      <c r="A9" s="9" t="s">
        <v>24</v>
      </c>
      <c r="B9" s="11" t="s">
        <v>23</v>
      </c>
      <c r="C9" s="12"/>
      <c r="D9" s="14">
        <v>816.64</v>
      </c>
      <c r="E9" s="8"/>
      <c r="F9" s="7"/>
      <c r="G9" s="8"/>
    </row>
    <row r="10" spans="1:7" ht="18" x14ac:dyDescent="0.55000000000000004">
      <c r="A10" s="9" t="s">
        <v>30</v>
      </c>
      <c r="B10" s="11" t="s">
        <v>25</v>
      </c>
      <c r="C10" s="12"/>
      <c r="D10" s="13">
        <v>0</v>
      </c>
      <c r="E10" s="8"/>
      <c r="F10" s="7"/>
      <c r="G10" s="8"/>
    </row>
    <row r="11" spans="1:7" ht="18" x14ac:dyDescent="0.55000000000000004">
      <c r="A11" s="9"/>
      <c r="B11" s="11"/>
      <c r="C11" s="12"/>
      <c r="D11" s="13"/>
      <c r="E11" s="8"/>
      <c r="F11" s="7"/>
      <c r="G11" s="8"/>
    </row>
    <row r="12" spans="1:7" ht="18" x14ac:dyDescent="0.55000000000000004">
      <c r="A12" s="35" t="s">
        <v>0</v>
      </c>
      <c r="B12" s="35"/>
      <c r="C12" s="7"/>
      <c r="D12" s="8" t="s">
        <v>1</v>
      </c>
      <c r="E12" s="15">
        <f>SUM(D3:D11)</f>
        <v>1535.3899999999999</v>
      </c>
      <c r="F12" s="16"/>
      <c r="G12" s="17"/>
    </row>
    <row r="13" spans="1:7" ht="18" x14ac:dyDescent="0.55000000000000004">
      <c r="A13" s="35" t="s">
        <v>2</v>
      </c>
      <c r="B13" s="35"/>
      <c r="C13" s="7"/>
      <c r="D13" s="8"/>
      <c r="E13" s="8"/>
      <c r="F13" s="7"/>
      <c r="G13" s="8">
        <f>SUM(G2-E12)</f>
        <v>82654.89</v>
      </c>
    </row>
    <row r="14" spans="1:7" ht="18" x14ac:dyDescent="0.55000000000000004">
      <c r="A14" s="18" t="s">
        <v>26</v>
      </c>
      <c r="B14" s="7"/>
      <c r="C14" s="7"/>
      <c r="D14" s="8"/>
      <c r="E14" s="8"/>
      <c r="F14" s="7"/>
      <c r="G14" s="8"/>
    </row>
    <row r="15" spans="1:7" ht="18" x14ac:dyDescent="0.55000000000000004">
      <c r="A15" s="19" t="s">
        <v>17</v>
      </c>
      <c r="B15" s="7"/>
      <c r="C15" s="7"/>
      <c r="D15" s="8">
        <v>0</v>
      </c>
      <c r="E15" s="8"/>
      <c r="F15" s="7"/>
      <c r="G15" s="8"/>
    </row>
    <row r="16" spans="1:7" ht="18" x14ac:dyDescent="0.55000000000000004">
      <c r="A16" s="19" t="s">
        <v>18</v>
      </c>
      <c r="B16" s="7"/>
      <c r="C16" s="7"/>
      <c r="D16" s="8">
        <v>0</v>
      </c>
      <c r="E16" s="8"/>
      <c r="F16" s="7"/>
      <c r="G16" s="8"/>
    </row>
    <row r="17" spans="1:7" ht="18" x14ac:dyDescent="0.55000000000000004">
      <c r="A17" s="19" t="s">
        <v>20</v>
      </c>
      <c r="B17" s="29" t="s">
        <v>34</v>
      </c>
      <c r="C17" s="7"/>
      <c r="D17" s="8">
        <v>20.5</v>
      </c>
      <c r="E17" s="8"/>
      <c r="F17" s="7"/>
      <c r="G17" s="8"/>
    </row>
    <row r="18" spans="1:7" ht="18" x14ac:dyDescent="0.55000000000000004">
      <c r="A18" s="10" t="s">
        <v>13</v>
      </c>
      <c r="B18" s="7"/>
      <c r="C18" s="7"/>
      <c r="D18" s="8"/>
      <c r="E18" s="8"/>
      <c r="F18" s="7"/>
      <c r="G18" s="8"/>
    </row>
    <row r="19" spans="1:7" ht="18" x14ac:dyDescent="0.55000000000000004">
      <c r="A19" s="10" t="s">
        <v>21</v>
      </c>
      <c r="B19" s="7" t="s">
        <v>33</v>
      </c>
      <c r="C19" s="7"/>
      <c r="D19" s="8"/>
      <c r="E19" s="8"/>
      <c r="F19" s="7"/>
      <c r="G19" s="8"/>
    </row>
    <row r="20" spans="1:7" ht="18" x14ac:dyDescent="0.55000000000000004">
      <c r="A20" s="10"/>
      <c r="B20" s="7" t="s">
        <v>29</v>
      </c>
      <c r="C20" s="7"/>
      <c r="D20" s="8">
        <v>0</v>
      </c>
      <c r="E20" s="8"/>
      <c r="F20" s="7"/>
      <c r="G20" s="8"/>
    </row>
    <row r="21" spans="1:7" ht="18" x14ac:dyDescent="0.55000000000000004">
      <c r="A21" s="10" t="s">
        <v>12</v>
      </c>
      <c r="B21" s="7" t="s">
        <v>31</v>
      </c>
      <c r="C21" s="7"/>
      <c r="D21" s="8">
        <v>0</v>
      </c>
      <c r="E21" s="8"/>
      <c r="F21" s="7"/>
      <c r="G21" s="8"/>
    </row>
    <row r="22" spans="1:7" ht="18" x14ac:dyDescent="0.55000000000000004">
      <c r="A22" s="10" t="s">
        <v>12</v>
      </c>
      <c r="B22" s="7" t="s">
        <v>32</v>
      </c>
      <c r="C22" s="7"/>
      <c r="D22" s="8">
        <v>0</v>
      </c>
      <c r="E22" s="8"/>
      <c r="F22" s="7"/>
      <c r="G22" s="8"/>
    </row>
    <row r="23" spans="1:7" ht="18.399999999999999" thickBot="1" x14ac:dyDescent="0.6">
      <c r="A23" s="36" t="s">
        <v>3</v>
      </c>
      <c r="B23" s="36"/>
      <c r="C23" s="7"/>
      <c r="D23" s="6" t="s">
        <v>4</v>
      </c>
      <c r="E23" s="6">
        <f>SUM(D15:D22)</f>
        <v>20.5</v>
      </c>
      <c r="F23" s="7"/>
      <c r="G23" s="8"/>
    </row>
    <row r="24" spans="1:7" ht="18" thickBot="1" x14ac:dyDescent="0.55000000000000004">
      <c r="A24" s="33" t="s">
        <v>39</v>
      </c>
      <c r="B24" s="34"/>
      <c r="C24" s="34"/>
      <c r="D24" s="34"/>
      <c r="E24" s="34"/>
      <c r="F24" s="34"/>
      <c r="G24" s="20">
        <f>SUM(G13+E23)</f>
        <v>82675.39</v>
      </c>
    </row>
    <row r="25" spans="1:7" ht="17.649999999999999" x14ac:dyDescent="0.5">
      <c r="A25" s="19"/>
      <c r="B25" s="19"/>
      <c r="C25" s="19"/>
      <c r="D25" s="19"/>
      <c r="E25" s="19"/>
      <c r="F25" s="19"/>
      <c r="G25" s="6"/>
    </row>
    <row r="26" spans="1:7" ht="18" x14ac:dyDescent="0.55000000000000004">
      <c r="A26" s="38" t="s">
        <v>40</v>
      </c>
      <c r="B26" s="38"/>
      <c r="C26" s="38"/>
      <c r="D26" s="38"/>
      <c r="E26" s="38"/>
      <c r="F26" s="38"/>
      <c r="G26" s="8"/>
    </row>
    <row r="27" spans="1:7" ht="18" x14ac:dyDescent="0.55000000000000004">
      <c r="A27" s="7" t="s">
        <v>5</v>
      </c>
      <c r="B27" s="7"/>
      <c r="C27" s="26" t="s">
        <v>14</v>
      </c>
      <c r="D27" s="8">
        <v>27345.19</v>
      </c>
      <c r="E27" s="8"/>
      <c r="F27" s="7"/>
      <c r="G27" s="8"/>
    </row>
    <row r="28" spans="1:7" ht="18" x14ac:dyDescent="0.55000000000000004">
      <c r="A28" s="7" t="s">
        <v>28</v>
      </c>
      <c r="B28" s="7"/>
      <c r="C28" s="27" t="s">
        <v>14</v>
      </c>
      <c r="D28" s="8">
        <v>53910.59</v>
      </c>
      <c r="E28" s="21"/>
      <c r="F28" s="7"/>
      <c r="G28" s="8"/>
    </row>
    <row r="29" spans="1:7" ht="18" x14ac:dyDescent="0.55000000000000004">
      <c r="A29" s="10" t="s">
        <v>15</v>
      </c>
      <c r="B29" s="10" t="s">
        <v>16</v>
      </c>
      <c r="C29" s="28" t="s">
        <v>14</v>
      </c>
      <c r="D29" s="17">
        <v>2019.61</v>
      </c>
      <c r="E29" s="8"/>
      <c r="F29" s="16"/>
      <c r="G29" s="17"/>
    </row>
    <row r="30" spans="1:7" ht="18" x14ac:dyDescent="0.55000000000000004">
      <c r="A30" s="19" t="s">
        <v>6</v>
      </c>
      <c r="B30" s="7"/>
      <c r="C30" s="7"/>
      <c r="D30" s="8"/>
      <c r="E30" s="8"/>
      <c r="F30" s="7"/>
      <c r="G30" s="6">
        <f>SUM(D27:D29)</f>
        <v>83275.39</v>
      </c>
    </row>
    <row r="31" spans="1:7" ht="18" x14ac:dyDescent="0.55000000000000004">
      <c r="A31" s="22" t="s">
        <v>7</v>
      </c>
      <c r="B31" s="7"/>
      <c r="C31" s="7"/>
      <c r="D31" s="8"/>
      <c r="E31" s="8"/>
      <c r="F31" s="7"/>
      <c r="G31" s="8"/>
    </row>
    <row r="32" spans="1:7" ht="18" x14ac:dyDescent="0.55000000000000004">
      <c r="A32" s="41" t="s">
        <v>8</v>
      </c>
      <c r="B32" s="41"/>
      <c r="C32" s="7"/>
      <c r="D32" s="8"/>
      <c r="E32" s="8"/>
      <c r="F32" s="7"/>
      <c r="G32" s="8"/>
    </row>
    <row r="33" spans="1:8" ht="18" x14ac:dyDescent="0.55000000000000004">
      <c r="A33" s="10"/>
      <c r="B33" s="10"/>
      <c r="C33" s="7">
        <v>100425</v>
      </c>
      <c r="D33" s="8">
        <v>600</v>
      </c>
      <c r="E33" s="8" t="s">
        <v>35</v>
      </c>
      <c r="F33" s="7"/>
      <c r="G33" s="8"/>
    </row>
    <row r="34" spans="1:8" ht="18" x14ac:dyDescent="0.55000000000000004">
      <c r="A34" s="10"/>
      <c r="B34" s="10"/>
      <c r="C34" s="7"/>
      <c r="D34" s="8"/>
      <c r="E34" s="8"/>
      <c r="F34" s="7"/>
      <c r="G34" s="8"/>
    </row>
    <row r="35" spans="1:8" ht="18" x14ac:dyDescent="0.55000000000000004">
      <c r="A35" s="35" t="s">
        <v>9</v>
      </c>
      <c r="B35" s="35"/>
      <c r="C35" s="7"/>
      <c r="D35" s="17"/>
      <c r="E35" s="23">
        <f>SUM(D33:D33)</f>
        <v>600</v>
      </c>
      <c r="F35" s="16"/>
      <c r="G35" s="17"/>
    </row>
    <row r="36" spans="1:8" ht="18" x14ac:dyDescent="0.55000000000000004">
      <c r="A36" s="7"/>
      <c r="B36" s="7"/>
      <c r="C36" s="7"/>
      <c r="D36" s="8"/>
      <c r="E36" s="8"/>
      <c r="F36" s="7"/>
      <c r="G36" s="6">
        <f>SUM(G30-E35)</f>
        <v>82675.39</v>
      </c>
    </row>
    <row r="37" spans="1:8" ht="18" x14ac:dyDescent="0.55000000000000004">
      <c r="A37" s="41" t="s">
        <v>19</v>
      </c>
      <c r="B37" s="41"/>
      <c r="C37" s="7"/>
      <c r="D37" s="8"/>
      <c r="E37" s="8"/>
      <c r="F37" s="7"/>
      <c r="G37" s="8"/>
    </row>
    <row r="38" spans="1:8" ht="18.399999999999999" thickBot="1" x14ac:dyDescent="0.6">
      <c r="A38" s="35" t="s">
        <v>10</v>
      </c>
      <c r="B38" s="35"/>
      <c r="C38" s="7"/>
      <c r="D38" s="8" t="s">
        <v>4</v>
      </c>
      <c r="E38" s="8">
        <f>SUM(D37:D37)</f>
        <v>0</v>
      </c>
      <c r="F38" s="7"/>
      <c r="G38" s="8"/>
    </row>
    <row r="39" spans="1:8" ht="18" thickBot="1" x14ac:dyDescent="0.55000000000000004">
      <c r="A39" s="33" t="s">
        <v>41</v>
      </c>
      <c r="B39" s="34"/>
      <c r="C39" s="34"/>
      <c r="D39" s="34"/>
      <c r="E39" s="34"/>
      <c r="F39" s="34"/>
      <c r="G39" s="20">
        <f>SUM(G36+E38)</f>
        <v>82675.39</v>
      </c>
      <c r="H39" s="2">
        <f>SUM(G24)-G39</f>
        <v>0</v>
      </c>
    </row>
    <row r="40" spans="1:8" ht="18" x14ac:dyDescent="0.55000000000000004">
      <c r="A40" s="7"/>
      <c r="B40" s="7"/>
      <c r="C40" s="7"/>
      <c r="D40" s="8"/>
      <c r="E40" s="8"/>
      <c r="F40" s="7"/>
      <c r="G40" s="8"/>
    </row>
    <row r="41" spans="1:8" ht="15.75" x14ac:dyDescent="0.5">
      <c r="A41" s="39" t="s">
        <v>27</v>
      </c>
      <c r="B41" s="39"/>
      <c r="C41" s="39"/>
      <c r="D41" s="39"/>
      <c r="E41" s="39"/>
      <c r="F41" s="39"/>
      <c r="G41" s="39"/>
    </row>
    <row r="42" spans="1:8" ht="18" x14ac:dyDescent="0.55000000000000004">
      <c r="A42" s="24"/>
      <c r="B42" s="24"/>
      <c r="C42" s="24"/>
      <c r="D42" s="24"/>
      <c r="E42" s="24"/>
      <c r="F42" s="24"/>
      <c r="G42" s="24"/>
    </row>
    <row r="43" spans="1:8" ht="18" x14ac:dyDescent="0.55000000000000004">
      <c r="A43" s="24"/>
      <c r="B43" s="24"/>
      <c r="C43" s="24"/>
      <c r="D43" s="24"/>
      <c r="E43" s="24"/>
      <c r="F43" s="24"/>
      <c r="G43" s="24"/>
    </row>
    <row r="44" spans="1:8" ht="17.649999999999999" x14ac:dyDescent="0.5">
      <c r="A44" s="39" t="s">
        <v>11</v>
      </c>
      <c r="B44" s="40"/>
      <c r="C44" s="40"/>
      <c r="D44" s="6"/>
      <c r="E44" s="6"/>
      <c r="F44" s="25"/>
      <c r="G44" s="6"/>
    </row>
    <row r="45" spans="1:8" x14ac:dyDescent="0.35">
      <c r="A45" s="3"/>
      <c r="B45" s="3"/>
      <c r="C45" s="3"/>
      <c r="D45" s="4"/>
      <c r="E45" s="4"/>
      <c r="F45" s="3"/>
      <c r="G45" s="4"/>
    </row>
    <row r="46" spans="1:8" ht="12.75" customHeight="1" x14ac:dyDescent="0.35">
      <c r="A46" s="37"/>
      <c r="B46" s="37"/>
      <c r="C46" s="37"/>
      <c r="D46" s="37"/>
      <c r="E46" s="37"/>
      <c r="F46" s="37"/>
      <c r="G46" s="37"/>
    </row>
    <row r="47" spans="1:8" ht="12.75" customHeight="1" x14ac:dyDescent="0.35">
      <c r="A47" s="37"/>
      <c r="B47" s="37"/>
      <c r="C47" s="37"/>
      <c r="D47" s="37"/>
      <c r="E47" s="37"/>
      <c r="F47" s="37"/>
      <c r="G47" s="37"/>
    </row>
    <row r="48" spans="1:8" ht="12.75" customHeight="1" x14ac:dyDescent="0.35">
      <c r="A48" s="37"/>
      <c r="B48" s="37"/>
      <c r="C48" s="37"/>
      <c r="D48" s="37"/>
      <c r="E48" s="37"/>
      <c r="F48" s="37"/>
      <c r="G48" s="37"/>
    </row>
    <row r="49" spans="1:7" ht="12.75" customHeight="1" x14ac:dyDescent="0.35">
      <c r="A49" s="37"/>
      <c r="B49" s="37"/>
      <c r="C49" s="37"/>
      <c r="D49" s="37"/>
      <c r="E49" s="37"/>
      <c r="F49" s="37"/>
      <c r="G49" s="37"/>
    </row>
    <row r="50" spans="1:7" ht="12.75" customHeight="1" x14ac:dyDescent="0.35">
      <c r="A50" s="37"/>
      <c r="B50" s="37"/>
      <c r="C50" s="37"/>
      <c r="D50" s="37"/>
      <c r="E50" s="37"/>
      <c r="F50" s="37"/>
      <c r="G50" s="37"/>
    </row>
  </sheetData>
  <phoneticPr fontId="0" type="noConversion"/>
  <pageMargins left="0.82677165354330717" right="0.23622047244094491" top="0.35433070866141736" bottom="0.35433070866141736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report agreed to bank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morgaine</dc:creator>
  <cp:lastModifiedBy>helen</cp:lastModifiedBy>
  <cp:lastPrinted>2020-06-12T10:01:52Z</cp:lastPrinted>
  <dcterms:created xsi:type="dcterms:W3CDTF">2007-02-08T11:35:24Z</dcterms:created>
  <dcterms:modified xsi:type="dcterms:W3CDTF">2020-12-01T09:59:54Z</dcterms:modified>
  <cp:contentStatus/>
</cp:coreProperties>
</file>